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3256" windowHeight="10284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<sst xmlns="http://schemas.openxmlformats.org/spreadsheetml/2006/main" count="14" uniqueCount="14">
  <si>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Отчет по начислениям и оплатам жильцов за жилищные услуги </t>
  </si>
  <si>
    <t>по жилому фонду</t>
  </si>
  <si>
    <t xml:space="preserve">Наименование поставщика услуг </t>
  </si>
  <si>
    <t>Операции</t>
  </si>
  <si>
    <t>Сумма за текущий период</t>
  </si>
  <si>
    <t>ЯНВАРЬ 2014г.</t>
  </si>
  <si>
    <t xml:space="preserve"> пр. Красной Армии Дом 247</t>
  </si>
  <si>
    <t>ООО "РСУ Углич"</t>
  </si>
  <si>
    <t>начислено населению</t>
  </si>
  <si>
    <t>оплачено населением</t>
  </si>
  <si>
    <t>сальдо по оплатам насел.</t>
  </si>
  <si>
    <t>Перечислено поставщику</t>
  </si>
  <si>
    <t>сальдо по перечислению</t>
  </si>
  <si>
    <t>% оплаты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</si>
</sst>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_ ;[Red]\-#,##0\ "/>
    <numFmt numFmtId="173" formatCode="d\ mmm;@"/>
    <numFmt numFmtId="174" formatCode="#,##0.00_ ;[Red]\-#,##0.00\ "/>
    <numFmt numFmtId="175" formatCode="0.0%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b/>
      <sz val="12"/>
      <color indexed="9"/>
      <name val="Arial"/>
      <family val="0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/>
    </xf>
    <xf numFmtId="0" fontId="38" fillId="34" borderId="11" xfId="0" applyFont="1" applyFill="1" applyBorder="1" applyAlignment="1">
      <alignment vertical="center"/>
    </xf>
    <xf numFmtId="172" fontId="0" fillId="34" borderId="0" xfId="0" applyNumberFormat="1" applyFont="1" applyFill="1" applyBorder="1" applyAlignment="1">
      <alignment/>
    </xf>
    <xf numFmtId="173" fontId="0" fillId="34" borderId="0" xfId="0" applyNumberFormat="1" applyFont="1" applyFill="1" applyAlignment="1">
      <alignment vertical="center"/>
    </xf>
    <xf numFmtId="0" fontId="3" fillId="0" borderId="10" xfId="0" applyFont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4" fontId="0" fillId="0" borderId="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right" vertical="center" wrapText="1"/>
    </xf>
    <xf numFmtId="0" fontId="3" fillId="0" borderId="13" xfId="0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75" fontId="5" fillId="34" borderId="0" xfId="55" applyNumberFormat="1" applyFont="1" applyFill="1" applyAlignment="1">
      <alignment/>
    </xf>
    <xf numFmtId="174" fontId="0" fillId="34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1104900</xdr:colOff>
      <xdr:row>2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24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3"/>
  <sheetViews>
    <sheetView tabSelected="1" zoomScalePageLayoutView="0" workbookViewId="0" topLeftCell="A1">
      <selection activeCell="D24" sqref="D24"/>
    </sheetView>
  </sheetViews>
  <sheetFormatPr defaultColWidth="8.7109375" defaultRowHeight="12.75"/>
  <cols>
    <col min="1" max="1" width="20.28125" style="0" customWidth="1"/>
    <col min="2" max="2" width="25.00390625" style="0" customWidth="1"/>
    <col min="3" max="3" width="22.00390625" style="0" customWidth="1"/>
    <col min="4" max="4" width="15.28125" style="0" customWidth="1"/>
  </cols>
  <sheetData>
    <row r="4" spans="1:10" ht="13.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9.75">
      <c r="A6" s="3" t="s">
        <v>1</v>
      </c>
      <c r="B6" s="3" t="s">
        <v>2</v>
      </c>
      <c r="C6" s="4" t="s">
        <v>3</v>
      </c>
      <c r="D6" s="5" t="s">
        <v>4</v>
      </c>
      <c r="E6" s="6"/>
      <c r="F6" s="6"/>
      <c r="G6" s="7" t="s">
        <v>5</v>
      </c>
      <c r="H6" s="6"/>
      <c r="I6" s="6"/>
      <c r="J6" s="6"/>
    </row>
    <row r="7" spans="1:10" ht="13.5">
      <c r="A7" s="8"/>
      <c r="B7" s="8"/>
      <c r="C7" s="8"/>
      <c r="D7" s="8"/>
      <c r="E7" s="9">
        <v>41654</v>
      </c>
      <c r="F7" s="9">
        <v>41660</v>
      </c>
      <c r="G7" s="9">
        <v>41661</v>
      </c>
      <c r="H7" s="9">
        <v>41663</v>
      </c>
      <c r="I7" s="9">
        <v>41664</v>
      </c>
      <c r="J7" s="9">
        <v>41666</v>
      </c>
    </row>
    <row r="8" spans="1:10" ht="13.5">
      <c r="A8" s="20" t="s">
        <v>6</v>
      </c>
      <c r="B8" s="20" t="s">
        <v>7</v>
      </c>
      <c r="C8" s="10" t="s">
        <v>8</v>
      </c>
      <c r="D8" s="11">
        <v>625120.53</v>
      </c>
      <c r="E8" s="12"/>
      <c r="F8" s="12"/>
      <c r="G8" s="12"/>
      <c r="H8" s="12"/>
      <c r="I8" s="12"/>
      <c r="J8" s="12"/>
    </row>
    <row r="9" spans="1:10" ht="13.5">
      <c r="A9" s="20"/>
      <c r="B9" s="20"/>
      <c r="C9" s="10" t="s">
        <v>9</v>
      </c>
      <c r="D9" s="13">
        <f>SUM(E9:J9)</f>
        <v>136695.56</v>
      </c>
      <c r="E9" s="14">
        <v>49280.89</v>
      </c>
      <c r="F9" s="14">
        <v>0</v>
      </c>
      <c r="G9" s="14">
        <v>39080.69</v>
      </c>
      <c r="H9" s="14">
        <v>9039.13</v>
      </c>
      <c r="I9" s="14">
        <v>39294.85</v>
      </c>
      <c r="J9" s="14">
        <v>0</v>
      </c>
    </row>
    <row r="10" spans="1:10" ht="13.5">
      <c r="A10" s="20"/>
      <c r="B10" s="20"/>
      <c r="C10" s="15" t="s">
        <v>10</v>
      </c>
      <c r="D10" s="13">
        <f>D9-D8</f>
        <v>-488424.97000000003</v>
      </c>
      <c r="E10" s="2"/>
      <c r="F10" s="2"/>
      <c r="G10" s="2"/>
      <c r="H10" s="2"/>
      <c r="I10" s="14"/>
      <c r="J10" s="14"/>
    </row>
    <row r="11" spans="1:10" ht="13.5">
      <c r="A11" s="20"/>
      <c r="B11" s="20"/>
      <c r="C11" s="15" t="s">
        <v>11</v>
      </c>
      <c r="D11" s="13">
        <f>SUM(E11:J11)</f>
        <v>142000</v>
      </c>
      <c r="E11" s="14">
        <v>0</v>
      </c>
      <c r="F11" s="14">
        <v>69000</v>
      </c>
      <c r="G11" s="14">
        <v>0</v>
      </c>
      <c r="H11" s="14">
        <v>0</v>
      </c>
      <c r="I11" s="14">
        <v>0</v>
      </c>
      <c r="J11" s="14">
        <v>73000</v>
      </c>
    </row>
    <row r="12" spans="1:10" ht="13.5">
      <c r="A12" s="20"/>
      <c r="B12" s="20"/>
      <c r="C12" s="10" t="s">
        <v>12</v>
      </c>
      <c r="D12" s="13">
        <f>D11-D9</f>
        <v>5304.440000000002</v>
      </c>
      <c r="E12" s="12"/>
      <c r="F12" s="12"/>
      <c r="G12" s="12"/>
      <c r="H12" s="12"/>
      <c r="I12" s="12"/>
      <c r="J12" s="12"/>
    </row>
    <row r="13" spans="1:10" ht="13.5">
      <c r="A13" s="16"/>
      <c r="B13" s="16"/>
      <c r="C13" s="17" t="s">
        <v>13</v>
      </c>
      <c r="D13" s="18">
        <f>D9/D8</f>
        <v>0.21867072578787325</v>
      </c>
      <c r="E13" s="19"/>
      <c r="F13" s="19"/>
      <c r="G13" s="19"/>
      <c r="H13" s="19"/>
      <c r="I13" s="19"/>
      <c r="J13" s="19"/>
    </row>
  </sheetData>
  <sheetProtection/>
  <mergeCells count="2">
    <mergeCell ref="A8:A12"/>
    <mergeCell ref="B8:B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 ovs</dc:creator>
  <cp:keywords/>
  <dc:description/>
  <cp:lastModifiedBy>Труфанова </cp:lastModifiedBy>
  <dcterms:created xsi:type="dcterms:W3CDTF">2014-02-03T07:04:34Z</dcterms:created>
  <dcterms:modified xsi:type="dcterms:W3CDTF">2014-02-03T10:53:34Z</dcterms:modified>
  <cp:category/>
  <cp:version/>
  <cp:contentType/>
  <cp:contentStatus/>
</cp:coreProperties>
</file>